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onkurs\profiles$\kiseleva.y\Мои документы\Положение о МООК_проект 08.03.2021\ИТОГ_на согласование_12.04.2021\"/>
    </mc:Choice>
  </mc:AlternateContent>
  <xr:revisionPtr revIDLastSave="0" documentId="13_ncr:1_{955CFA7D-4DDB-461C-9C40-3C2BBA82193D}" xr6:coauthVersionLast="36" xr6:coauthVersionMax="36" xr10:uidLastSave="{00000000-0000-0000-0000-000000000000}"/>
  <bookViews>
    <workbookView xWindow="0" yWindow="0" windowWidth="24210" windowHeight="11535" activeTab="1" xr2:uid="{A94AC68B-3427-4242-B779-D89143F816D9}"/>
  </bookViews>
  <sheets>
    <sheet name="Сценарный план курса" sheetId="1" r:id="rId1"/>
    <sheet name="Лист1" sheetId="2" r:id="rId2"/>
  </sheets>
  <definedNames>
    <definedName name="_xlnm._FilterDatabase" localSheetId="0" hidden="1">'Сценарный план курса'!$A$5:$N$33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2" l="1"/>
  <c r="L41" i="2"/>
  <c r="K41" i="2"/>
  <c r="J41" i="2"/>
  <c r="I41" i="2"/>
  <c r="M38" i="2"/>
  <c r="L38" i="2"/>
  <c r="K38" i="2"/>
  <c r="J38" i="2"/>
  <c r="I38" i="2"/>
  <c r="M30" i="2"/>
  <c r="L30" i="2"/>
  <c r="K30" i="2"/>
  <c r="J30" i="2"/>
  <c r="I30" i="2"/>
  <c r="M8" i="2"/>
  <c r="L8" i="2"/>
  <c r="K8" i="2"/>
  <c r="J8" i="2"/>
  <c r="J42" i="2" s="1"/>
  <c r="I8" i="2"/>
  <c r="N8" i="2" s="1"/>
  <c r="M42" i="2" l="1"/>
  <c r="K42" i="2"/>
  <c r="N38" i="2"/>
  <c r="N41" i="2"/>
  <c r="N30" i="2"/>
  <c r="L42" i="2"/>
  <c r="I42" i="2"/>
  <c r="N52" i="1"/>
  <c r="M52" i="1"/>
  <c r="L52" i="1"/>
  <c r="K52" i="1"/>
  <c r="J52" i="1"/>
  <c r="I52" i="1"/>
  <c r="M49" i="1"/>
  <c r="L49" i="1"/>
  <c r="L53" i="1" s="1"/>
  <c r="K49" i="1"/>
  <c r="J49" i="1"/>
  <c r="I49" i="1"/>
  <c r="N8" i="1"/>
  <c r="M32" i="1"/>
  <c r="L32" i="1"/>
  <c r="K32" i="1"/>
  <c r="J32" i="1"/>
  <c r="I32" i="1"/>
  <c r="M8" i="1"/>
  <c r="L8" i="1"/>
  <c r="K8" i="1"/>
  <c r="J8" i="1"/>
  <c r="I8" i="1"/>
  <c r="N42" i="2" l="1"/>
  <c r="I53" i="1"/>
  <c r="M53" i="1"/>
  <c r="J53" i="1"/>
  <c r="K53" i="1"/>
  <c r="N49" i="1"/>
  <c r="N32" i="1"/>
  <c r="N53" i="1" l="1"/>
</calcChain>
</file>

<file path=xl/sharedStrings.xml><?xml version="1.0" encoding="utf-8"?>
<sst xmlns="http://schemas.openxmlformats.org/spreadsheetml/2006/main" count="245" uniqueCount="95">
  <si>
    <t>Название курса</t>
  </si>
  <si>
    <t>Сценарный план курса</t>
  </si>
  <si>
    <t>ID курса</t>
  </si>
  <si>
    <t>Промо видеоролик (трейлер) курса</t>
  </si>
  <si>
    <t>Содержание страницы</t>
  </si>
  <si>
    <t>Номер недели</t>
  </si>
  <si>
    <t>Номер раздела (главы)</t>
  </si>
  <si>
    <t>Номер и название темы</t>
  </si>
  <si>
    <t>Презентация</t>
  </si>
  <si>
    <t>Конспект</t>
  </si>
  <si>
    <t>Вопросы для обсуждения</t>
  </si>
  <si>
    <t>Глоссарий</t>
  </si>
  <si>
    <t>Видеоролик-обращение автора(-ов) курса</t>
  </si>
  <si>
    <t xml:space="preserve">Тип компонента </t>
  </si>
  <si>
    <t>лекционный</t>
  </si>
  <si>
    <t>оценочное мероприятие</t>
  </si>
  <si>
    <r>
      <t xml:space="preserve">Тема 1 </t>
    </r>
    <r>
      <rPr>
        <sz val="11"/>
        <color rgb="FF0070C0"/>
        <rFont val="Calibri"/>
        <family val="2"/>
        <charset val="204"/>
        <scheme val="minor"/>
      </rPr>
      <t>Название темы</t>
    </r>
  </si>
  <si>
    <t>Практические задания</t>
  </si>
  <si>
    <t>Рекомендуемая литература: учебное пособие</t>
  </si>
  <si>
    <t>Тест для самоконтроля</t>
  </si>
  <si>
    <t>Алгоритм выполнения задания</t>
  </si>
  <si>
    <r>
      <t xml:space="preserve">Тема 2 </t>
    </r>
    <r>
      <rPr>
        <sz val="11"/>
        <color rgb="FF0070C0"/>
        <rFont val="Calibri"/>
        <family val="2"/>
        <charset val="204"/>
        <scheme val="minor"/>
      </rPr>
      <t>Название темы</t>
    </r>
  </si>
  <si>
    <t>семинарский</t>
  </si>
  <si>
    <t>самост.работа</t>
  </si>
  <si>
    <t>информационный</t>
  </si>
  <si>
    <t>кол-во</t>
  </si>
  <si>
    <t>ед.изм.</t>
  </si>
  <si>
    <t>мин.</t>
  </si>
  <si>
    <t>слайдов</t>
  </si>
  <si>
    <t>страниц</t>
  </si>
  <si>
    <t>вопросов</t>
  </si>
  <si>
    <t>вопроса</t>
  </si>
  <si>
    <t>заданий</t>
  </si>
  <si>
    <t xml:space="preserve"> Методические указания по выполнению практических заданий</t>
  </si>
  <si>
    <t>Другие источники:  	рекомендации профильных СМИ</t>
  </si>
  <si>
    <t>Видео к лекции недели 1</t>
  </si>
  <si>
    <r>
      <t xml:space="preserve">Лекция 1 </t>
    </r>
    <r>
      <rPr>
        <sz val="11"/>
        <color rgb="FF0070C0"/>
        <rFont val="Calibri"/>
        <family val="2"/>
        <charset val="204"/>
        <scheme val="minor"/>
      </rPr>
      <t>Название лекции</t>
    </r>
  </si>
  <si>
    <r>
      <t xml:space="preserve">Видеоролик 1 </t>
    </r>
    <r>
      <rPr>
        <sz val="11"/>
        <color rgb="FF0070C0"/>
        <rFont val="Calibri"/>
        <family val="2"/>
        <charset val="204"/>
        <scheme val="minor"/>
      </rPr>
      <t>Название</t>
    </r>
  </si>
  <si>
    <r>
      <t xml:space="preserve">Практическое занятие 1 </t>
    </r>
    <r>
      <rPr>
        <sz val="11"/>
        <color rgb="FF0070C0"/>
        <rFont val="Calibri"/>
        <family val="2"/>
        <charset val="204"/>
        <scheme val="minor"/>
      </rPr>
      <t>Название занятия</t>
    </r>
  </si>
  <si>
    <t>Самостоятельная работа по теме 1</t>
  </si>
  <si>
    <t>Контроль по теме 1</t>
  </si>
  <si>
    <t>задания</t>
  </si>
  <si>
    <t>источника</t>
  </si>
  <si>
    <t>термина</t>
  </si>
  <si>
    <t>Лекции (часы)</t>
  </si>
  <si>
    <t>Практ.занятия (часы)</t>
  </si>
  <si>
    <t>СРО (часы)</t>
  </si>
  <si>
    <t>Лаборат.работы (часы)</t>
  </si>
  <si>
    <t xml:space="preserve"> Методические указания по выполнению лабораторных работ</t>
  </si>
  <si>
    <t>Лабораторная работа</t>
  </si>
  <si>
    <t>Видео к лекции недели 2</t>
  </si>
  <si>
    <r>
      <t xml:space="preserve">Видеоролик 2 </t>
    </r>
    <r>
      <rPr>
        <sz val="11"/>
        <color rgb="FF0070C0"/>
        <rFont val="Calibri"/>
        <family val="2"/>
        <charset val="204"/>
        <scheme val="minor"/>
      </rPr>
      <t>Название</t>
    </r>
  </si>
  <si>
    <t>Рекомендуемая литература: учебник</t>
  </si>
  <si>
    <t>Контроль по теме 2</t>
  </si>
  <si>
    <t>Итоговая аттестация (экзамен) (часы)</t>
  </si>
  <si>
    <t>Виды работ</t>
  </si>
  <si>
    <t>Тест по разделу (главе) 1</t>
  </si>
  <si>
    <t>1, 2</t>
  </si>
  <si>
    <t>Алгоритм выполнения лабораторной работы</t>
  </si>
  <si>
    <t>Интернет-тренажер</t>
  </si>
  <si>
    <t>Пример выполнения задания</t>
  </si>
  <si>
    <t>Все темы</t>
  </si>
  <si>
    <t>Все разделы</t>
  </si>
  <si>
    <t>По курсу в целом</t>
  </si>
  <si>
    <t xml:space="preserve">ФИО автора </t>
  </si>
  <si>
    <t>Ответственный(-ые) автор(-ы)</t>
  </si>
  <si>
    <t>7,8,9</t>
  </si>
  <si>
    <t>Контроль по теме 9</t>
  </si>
  <si>
    <t>Контроль по разделу (главе) 1</t>
  </si>
  <si>
    <t>Контроль по разделу (главе) 7</t>
  </si>
  <si>
    <t>Тест по разделу (главе) 7</t>
  </si>
  <si>
    <t>Итоговая аттестация</t>
  </si>
  <si>
    <t>Итоговый тест</t>
  </si>
  <si>
    <t>Проектное задание</t>
  </si>
  <si>
    <t>Итоговое контрольное мероприятие</t>
  </si>
  <si>
    <t>страница</t>
  </si>
  <si>
    <t>задач</t>
  </si>
  <si>
    <t>источник</t>
  </si>
  <si>
    <t>Всего</t>
  </si>
  <si>
    <t>задание</t>
  </si>
  <si>
    <t>Итого Р.0</t>
  </si>
  <si>
    <t>Итого Р.1</t>
  </si>
  <si>
    <t>Итого Р.7</t>
  </si>
  <si>
    <t>Итого Р.ИА</t>
  </si>
  <si>
    <r>
      <t xml:space="preserve">Тема 3 </t>
    </r>
    <r>
      <rPr>
        <sz val="11"/>
        <color rgb="FF0070C0"/>
        <rFont val="Calibri"/>
        <family val="2"/>
        <charset val="204"/>
        <scheme val="minor"/>
      </rPr>
      <t>Название темы</t>
    </r>
  </si>
  <si>
    <r>
      <t xml:space="preserve">Видеоролик 3 </t>
    </r>
    <r>
      <rPr>
        <sz val="11"/>
        <color rgb="FF0070C0"/>
        <rFont val="Calibri"/>
        <family val="2"/>
        <charset val="204"/>
        <scheme val="minor"/>
      </rPr>
      <t>Название</t>
    </r>
  </si>
  <si>
    <t>Информационный блок</t>
  </si>
  <si>
    <t>Тема 1 Название темы</t>
  </si>
  <si>
    <t>Видеоролик 1 Название</t>
  </si>
  <si>
    <t>Лекция 1 Название лекции</t>
  </si>
  <si>
    <t>Практическое занятие 1 Название занятия</t>
  </si>
  <si>
    <t>Тема 2 Название темы</t>
  </si>
  <si>
    <t>Видеоролик 2 Название</t>
  </si>
  <si>
    <t>Тема 3 Название темы</t>
  </si>
  <si>
    <t>Видеоролик 3 Название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</si>
</sst>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0A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/>
    <xf numFmtId="0" fontId="0" fillId="0" borderId="4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6" borderId="2" xfId="0" applyFill="1" applyBorder="1" applyAlignment="1">
      <alignment horizontal="right" wrapText="1"/>
    </xf>
    <xf numFmtId="0" fontId="0" fillId="10" borderId="5" xfId="0" applyFill="1" applyBorder="1" applyAlignment="1">
      <alignment horizontal="right" wrapText="1"/>
    </xf>
    <xf numFmtId="0" fontId="0" fillId="9" borderId="5" xfId="0" applyFill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5" borderId="2" xfId="0" applyFill="1" applyBorder="1" applyAlignment="1">
      <alignment horizontal="right" wrapText="1"/>
    </xf>
    <xf numFmtId="0" fontId="1" fillId="11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right" wrapText="1"/>
    </xf>
    <xf numFmtId="0" fontId="0" fillId="6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left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right" wrapText="1"/>
    </xf>
    <xf numFmtId="0" fontId="0" fillId="11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right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left" vertical="center" wrapText="1"/>
    </xf>
    <xf numFmtId="0" fontId="0" fillId="10" borderId="9" xfId="0" applyFill="1" applyBorder="1" applyAlignment="1">
      <alignment horizontal="right" wrapText="1"/>
    </xf>
    <xf numFmtId="0" fontId="0" fillId="9" borderId="8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left" vertical="center" wrapText="1"/>
    </xf>
    <xf numFmtId="0" fontId="0" fillId="9" borderId="8" xfId="0" applyFill="1" applyBorder="1" applyAlignment="1">
      <alignment horizontal="right" wrapText="1"/>
    </xf>
    <xf numFmtId="0" fontId="0" fillId="0" borderId="8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left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right" wrapText="1"/>
    </xf>
    <xf numFmtId="0" fontId="3" fillId="6" borderId="6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right" wrapText="1"/>
    </xf>
    <xf numFmtId="0" fontId="3" fillId="6" borderId="8" xfId="0" applyFont="1" applyFill="1" applyBorder="1" applyAlignment="1">
      <alignment horizontal="right" wrapText="1"/>
    </xf>
    <xf numFmtId="0" fontId="3" fillId="6" borderId="6" xfId="0" applyFont="1" applyFill="1" applyBorder="1" applyAlignment="1">
      <alignment horizontal="right" wrapText="1"/>
    </xf>
    <xf numFmtId="0" fontId="3" fillId="12" borderId="2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3" fillId="5" borderId="2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right" wrapText="1"/>
    </xf>
    <xf numFmtId="0" fontId="3" fillId="4" borderId="5" xfId="0" applyFont="1" applyFill="1" applyBorder="1" applyAlignment="1">
      <alignment horizontal="right" wrapText="1"/>
    </xf>
    <xf numFmtId="0" fontId="3" fillId="9" borderId="8" xfId="0" applyFont="1" applyFill="1" applyBorder="1" applyAlignment="1">
      <alignment horizontal="right" wrapText="1"/>
    </xf>
    <xf numFmtId="0" fontId="0" fillId="13" borderId="1" xfId="0" applyFill="1" applyBorder="1" applyAlignment="1">
      <alignment wrapText="1"/>
    </xf>
    <xf numFmtId="0" fontId="0" fillId="13" borderId="1" xfId="0" applyFill="1" applyBorder="1" applyAlignment="1">
      <alignment horizontal="center" vertical="center" wrapText="1"/>
    </xf>
    <xf numFmtId="0" fontId="4" fillId="14" borderId="0" xfId="0" applyFont="1" applyFill="1" applyAlignment="1"/>
    <xf numFmtId="0" fontId="5" fillId="14" borderId="0" xfId="0" applyFont="1" applyFill="1" applyAlignment="1">
      <alignment wrapText="1"/>
    </xf>
    <xf numFmtId="0" fontId="5" fillId="14" borderId="1" xfId="0" applyFont="1" applyFill="1" applyBorder="1" applyAlignment="1">
      <alignment horizontal="center" vertical="center" wrapText="1"/>
    </xf>
    <xf numFmtId="0" fontId="5" fillId="14" borderId="0" xfId="0" applyFont="1" applyFill="1" applyAlignment="1">
      <alignment horizontal="left" vertical="center" wrapText="1"/>
    </xf>
    <xf numFmtId="0" fontId="5" fillId="14" borderId="0" xfId="0" applyFont="1" applyFill="1" applyAlignment="1">
      <alignment horizontal="center" vertical="center" wrapText="1"/>
    </xf>
    <xf numFmtId="0" fontId="6" fillId="14" borderId="0" xfId="0" applyFont="1" applyFill="1" applyAlignment="1">
      <alignment horizontal="center" vertical="center" wrapText="1"/>
    </xf>
    <xf numFmtId="0" fontId="5" fillId="14" borderId="0" xfId="0" applyFont="1" applyFill="1" applyBorder="1" applyAlignment="1">
      <alignment horizontal="center" vertical="center" wrapText="1"/>
    </xf>
    <xf numFmtId="0" fontId="5" fillId="14" borderId="0" xfId="0" applyFont="1" applyFill="1" applyAlignment="1"/>
    <xf numFmtId="0" fontId="5" fillId="14" borderId="1" xfId="0" applyFont="1" applyFill="1" applyBorder="1" applyAlignment="1">
      <alignment wrapText="1"/>
    </xf>
    <xf numFmtId="0" fontId="5" fillId="14" borderId="0" xfId="0" applyFont="1" applyFill="1" applyBorder="1" applyAlignment="1">
      <alignment horizontal="left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left" vertical="center" wrapText="1"/>
    </xf>
    <xf numFmtId="0" fontId="5" fillId="14" borderId="2" xfId="0" applyFont="1" applyFill="1" applyBorder="1" applyAlignment="1">
      <alignment horizontal="right" wrapText="1"/>
    </xf>
    <xf numFmtId="0" fontId="5" fillId="14" borderId="8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left" vertical="center" wrapText="1"/>
    </xf>
    <xf numFmtId="0" fontId="5" fillId="14" borderId="8" xfId="0" applyFont="1" applyFill="1" applyBorder="1" applyAlignment="1">
      <alignment horizontal="right" wrapText="1"/>
    </xf>
    <xf numFmtId="0" fontId="5" fillId="14" borderId="9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left" vertical="center" wrapText="1"/>
    </xf>
    <xf numFmtId="0" fontId="5" fillId="14" borderId="9" xfId="0" applyFont="1" applyFill="1" applyBorder="1" applyAlignment="1">
      <alignment horizontal="right" wrapText="1"/>
    </xf>
    <xf numFmtId="0" fontId="5" fillId="14" borderId="4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left" vertical="center" wrapText="1"/>
    </xf>
    <xf numFmtId="0" fontId="5" fillId="14" borderId="6" xfId="0" applyFont="1" applyFill="1" applyBorder="1" applyAlignment="1">
      <alignment horizontal="right" wrapText="1"/>
    </xf>
    <xf numFmtId="0" fontId="5" fillId="14" borderId="3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left" vertical="center" wrapText="1"/>
    </xf>
    <xf numFmtId="0" fontId="5" fillId="14" borderId="5" xfId="0" applyFont="1" applyFill="1" applyBorder="1" applyAlignment="1">
      <alignment horizontal="right" wrapText="1"/>
    </xf>
    <xf numFmtId="0" fontId="5" fillId="14" borderId="2" xfId="0" applyFont="1" applyFill="1" applyBorder="1" applyAlignment="1">
      <alignment wrapText="1"/>
    </xf>
    <xf numFmtId="0" fontId="4" fillId="14" borderId="2" xfId="0" applyFont="1" applyFill="1" applyBorder="1" applyAlignment="1">
      <alignment horizontal="right" wrapText="1"/>
    </xf>
    <xf numFmtId="0" fontId="4" fillId="14" borderId="2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20A0A0"/>
      <color rgb="FFCCCCFF"/>
      <color rgb="FFFF99CC"/>
      <color rgb="FFFF5353"/>
      <color rgb="FFE2B204"/>
      <color rgb="FFFF99FF"/>
      <color rgb="FFFF66CC"/>
      <color rgb="FFCCFFFF"/>
      <color rgb="FFD9AE11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97697-2483-4DBE-B22B-B83536FA5B04}">
  <dimension ref="A1:O53"/>
  <sheetViews>
    <sheetView workbookViewId="0">
      <selection sqref="A1:XFD1048576"/>
    </sheetView>
  </sheetViews>
  <sheetFormatPr defaultRowHeight="15" x14ac:dyDescent="0.25"/>
  <cols>
    <col min="1" max="1" width="9.140625" style="1"/>
    <col min="2" max="2" width="12.7109375" style="1" customWidth="1"/>
    <col min="3" max="3" width="27.85546875" style="1" customWidth="1"/>
    <col min="4" max="4" width="25.42578125" style="1" customWidth="1"/>
    <col min="5" max="5" width="25.42578125" style="21" customWidth="1"/>
    <col min="6" max="6" width="18.42578125" style="1" customWidth="1"/>
    <col min="7" max="7" width="9.140625" style="12"/>
    <col min="8" max="8" width="11.42578125" style="12" customWidth="1"/>
    <col min="9" max="12" width="9.140625" style="1"/>
    <col min="13" max="13" width="16.7109375" style="1" customWidth="1"/>
    <col min="14" max="14" width="23.5703125" style="12" customWidth="1"/>
    <col min="15" max="16384" width="9.140625" style="1"/>
  </cols>
  <sheetData>
    <row r="1" spans="1:15" x14ac:dyDescent="0.25">
      <c r="A1" s="17" t="s">
        <v>1</v>
      </c>
      <c r="C1" s="90"/>
      <c r="G1" s="1"/>
      <c r="H1" s="1"/>
    </row>
    <row r="2" spans="1:15" x14ac:dyDescent="0.25">
      <c r="A2" s="17"/>
      <c r="C2" s="13" t="s">
        <v>2</v>
      </c>
      <c r="G2" s="18"/>
      <c r="H2" s="18"/>
    </row>
    <row r="3" spans="1:15" x14ac:dyDescent="0.25">
      <c r="A3" s="3" t="s">
        <v>0</v>
      </c>
      <c r="C3" s="89"/>
      <c r="G3" s="1"/>
      <c r="H3" s="1"/>
    </row>
    <row r="4" spans="1:15" x14ac:dyDescent="0.25">
      <c r="E4" s="22"/>
    </row>
    <row r="5" spans="1:15" ht="45" x14ac:dyDescent="0.25">
      <c r="A5" s="9" t="s">
        <v>5</v>
      </c>
      <c r="B5" s="9" t="s">
        <v>6</v>
      </c>
      <c r="C5" s="9" t="s">
        <v>7</v>
      </c>
      <c r="D5" s="9" t="s">
        <v>55</v>
      </c>
      <c r="E5" s="9" t="s">
        <v>4</v>
      </c>
      <c r="F5" s="9" t="s">
        <v>13</v>
      </c>
      <c r="G5" s="9" t="s">
        <v>25</v>
      </c>
      <c r="H5" s="9" t="s">
        <v>26</v>
      </c>
      <c r="I5" s="24" t="s">
        <v>44</v>
      </c>
      <c r="J5" s="24" t="s">
        <v>45</v>
      </c>
      <c r="K5" s="24" t="s">
        <v>47</v>
      </c>
      <c r="L5" s="24" t="s">
        <v>46</v>
      </c>
      <c r="M5" s="24" t="s">
        <v>54</v>
      </c>
      <c r="N5" s="9" t="s">
        <v>65</v>
      </c>
      <c r="O5" s="14"/>
    </row>
    <row r="6" spans="1:15" ht="34.5" customHeight="1" x14ac:dyDescent="0.25">
      <c r="A6" s="10" t="s">
        <v>63</v>
      </c>
      <c r="B6" s="10" t="s">
        <v>62</v>
      </c>
      <c r="C6" s="10" t="s">
        <v>61</v>
      </c>
      <c r="D6" s="10" t="s">
        <v>86</v>
      </c>
      <c r="E6" s="20" t="s">
        <v>3</v>
      </c>
      <c r="F6" s="8" t="s">
        <v>24</v>
      </c>
      <c r="G6" s="8">
        <v>3</v>
      </c>
      <c r="H6" s="8" t="s">
        <v>27</v>
      </c>
      <c r="I6" s="34"/>
      <c r="J6" s="34"/>
      <c r="K6" s="80"/>
      <c r="L6" s="80">
        <v>0.3</v>
      </c>
      <c r="M6" s="34"/>
      <c r="N6" s="28" t="s">
        <v>64</v>
      </c>
    </row>
    <row r="7" spans="1:15" ht="34.5" customHeight="1" thickBot="1" x14ac:dyDescent="0.3">
      <c r="A7" s="71" t="s">
        <v>63</v>
      </c>
      <c r="B7" s="71" t="s">
        <v>62</v>
      </c>
      <c r="C7" s="71" t="s">
        <v>61</v>
      </c>
      <c r="D7" s="71" t="s">
        <v>86</v>
      </c>
      <c r="E7" s="72" t="s">
        <v>12</v>
      </c>
      <c r="F7" s="73" t="s">
        <v>24</v>
      </c>
      <c r="G7" s="73">
        <v>3</v>
      </c>
      <c r="H7" s="73" t="s">
        <v>27</v>
      </c>
      <c r="I7" s="74"/>
      <c r="J7" s="74"/>
      <c r="K7" s="81"/>
      <c r="L7" s="81">
        <v>0.2</v>
      </c>
      <c r="M7" s="74"/>
      <c r="N7" s="64" t="s">
        <v>64</v>
      </c>
    </row>
    <row r="8" spans="1:15" ht="15.75" thickBot="1" x14ac:dyDescent="0.3">
      <c r="A8" s="65"/>
      <c r="B8" s="65"/>
      <c r="C8" s="65"/>
      <c r="D8" s="65"/>
      <c r="E8" s="66"/>
      <c r="F8" s="65"/>
      <c r="G8" s="65"/>
      <c r="H8" s="65" t="s">
        <v>80</v>
      </c>
      <c r="I8" s="67">
        <f>SUM(I6:I7)</f>
        <v>0</v>
      </c>
      <c r="J8" s="67">
        <f t="shared" ref="J8:M8" si="0">SUM(J6:J7)</f>
        <v>0</v>
      </c>
      <c r="K8" s="67">
        <f t="shared" si="0"/>
        <v>0</v>
      </c>
      <c r="L8" s="67">
        <f t="shared" si="0"/>
        <v>0.5</v>
      </c>
      <c r="M8" s="67">
        <f t="shared" si="0"/>
        <v>0</v>
      </c>
      <c r="N8" s="65">
        <f>SUM(I8:M8)</f>
        <v>0.5</v>
      </c>
    </row>
    <row r="9" spans="1:15" x14ac:dyDescent="0.25">
      <c r="A9" s="41">
        <v>1</v>
      </c>
      <c r="B9" s="41">
        <v>1</v>
      </c>
      <c r="C9" s="41" t="s">
        <v>16</v>
      </c>
      <c r="D9" s="57" t="s">
        <v>35</v>
      </c>
      <c r="E9" s="58" t="s">
        <v>37</v>
      </c>
      <c r="F9" s="57" t="s">
        <v>14</v>
      </c>
      <c r="G9" s="75">
        <v>5</v>
      </c>
      <c r="H9" s="57" t="s">
        <v>27</v>
      </c>
      <c r="I9" s="82">
        <v>0.5</v>
      </c>
      <c r="J9" s="82"/>
      <c r="K9" s="82"/>
      <c r="L9" s="82"/>
      <c r="M9" s="82"/>
      <c r="N9" s="60" t="s">
        <v>64</v>
      </c>
    </row>
    <row r="10" spans="1:15" ht="30" x14ac:dyDescent="0.25">
      <c r="A10" s="4"/>
      <c r="B10" s="4"/>
      <c r="C10" s="4"/>
      <c r="D10" s="43" t="s">
        <v>36</v>
      </c>
      <c r="E10" s="44" t="s">
        <v>8</v>
      </c>
      <c r="F10" s="45" t="s">
        <v>14</v>
      </c>
      <c r="G10" s="76">
        <v>10</v>
      </c>
      <c r="H10" s="45" t="s">
        <v>28</v>
      </c>
      <c r="I10" s="83">
        <v>0.5</v>
      </c>
      <c r="J10" s="83"/>
      <c r="K10" s="83"/>
      <c r="L10" s="83"/>
      <c r="M10" s="83"/>
      <c r="N10" s="28" t="s">
        <v>64</v>
      </c>
    </row>
    <row r="11" spans="1:15" x14ac:dyDescent="0.25">
      <c r="A11" s="4"/>
      <c r="B11" s="4"/>
      <c r="C11" s="4"/>
      <c r="D11" s="43"/>
      <c r="E11" s="44" t="s">
        <v>9</v>
      </c>
      <c r="F11" s="45" t="s">
        <v>14</v>
      </c>
      <c r="G11" s="76">
        <v>8</v>
      </c>
      <c r="H11" s="45" t="s">
        <v>29</v>
      </c>
      <c r="I11" s="83">
        <v>0.5</v>
      </c>
      <c r="J11" s="83"/>
      <c r="K11" s="83"/>
      <c r="L11" s="83"/>
      <c r="M11" s="83"/>
      <c r="N11" s="28" t="s">
        <v>64</v>
      </c>
    </row>
    <row r="12" spans="1:15" ht="20.25" customHeight="1" x14ac:dyDescent="0.25">
      <c r="A12" s="4"/>
      <c r="B12" s="4"/>
      <c r="C12" s="4"/>
      <c r="D12" s="46"/>
      <c r="E12" s="44" t="s">
        <v>10</v>
      </c>
      <c r="F12" s="45" t="s">
        <v>14</v>
      </c>
      <c r="G12" s="76">
        <v>2</v>
      </c>
      <c r="H12" s="45" t="s">
        <v>31</v>
      </c>
      <c r="I12" s="83">
        <v>0.5</v>
      </c>
      <c r="J12" s="83"/>
      <c r="K12" s="83"/>
      <c r="L12" s="83"/>
      <c r="M12" s="83"/>
      <c r="N12" s="28" t="s">
        <v>64</v>
      </c>
    </row>
    <row r="13" spans="1:15" ht="30" x14ac:dyDescent="0.25">
      <c r="A13" s="4"/>
      <c r="B13" s="4"/>
      <c r="C13" s="4"/>
      <c r="D13" s="48" t="s">
        <v>38</v>
      </c>
      <c r="E13" s="49" t="s">
        <v>17</v>
      </c>
      <c r="F13" s="50" t="s">
        <v>22</v>
      </c>
      <c r="G13" s="77">
        <v>2</v>
      </c>
      <c r="H13" s="50" t="s">
        <v>41</v>
      </c>
      <c r="I13" s="84"/>
      <c r="J13" s="84">
        <v>1</v>
      </c>
      <c r="K13" s="84"/>
      <c r="L13" s="84"/>
      <c r="M13" s="84"/>
      <c r="N13" s="28" t="s">
        <v>64</v>
      </c>
    </row>
    <row r="14" spans="1:15" ht="30" x14ac:dyDescent="0.25">
      <c r="A14" s="4"/>
      <c r="B14" s="4"/>
      <c r="C14" s="27"/>
      <c r="D14" s="48"/>
      <c r="E14" s="49" t="s">
        <v>20</v>
      </c>
      <c r="F14" s="50" t="s">
        <v>22</v>
      </c>
      <c r="G14" s="77">
        <v>5</v>
      </c>
      <c r="H14" s="50" t="s">
        <v>29</v>
      </c>
      <c r="I14" s="84"/>
      <c r="J14" s="84">
        <v>0.3</v>
      </c>
      <c r="K14" s="84"/>
      <c r="L14" s="84"/>
      <c r="M14" s="84"/>
      <c r="N14" s="28" t="s">
        <v>64</v>
      </c>
    </row>
    <row r="15" spans="1:15" ht="45" x14ac:dyDescent="0.25">
      <c r="A15" s="4"/>
      <c r="B15" s="4"/>
      <c r="C15" s="27"/>
      <c r="D15" s="48"/>
      <c r="E15" s="49" t="s">
        <v>33</v>
      </c>
      <c r="F15" s="50" t="s">
        <v>22</v>
      </c>
      <c r="G15" s="77">
        <v>12</v>
      </c>
      <c r="H15" s="50" t="s">
        <v>29</v>
      </c>
      <c r="I15" s="84"/>
      <c r="J15" s="84">
        <v>0.5</v>
      </c>
      <c r="K15" s="84"/>
      <c r="L15" s="84"/>
      <c r="M15" s="84"/>
      <c r="N15" s="28" t="s">
        <v>64</v>
      </c>
    </row>
    <row r="16" spans="1:15" ht="30" x14ac:dyDescent="0.25">
      <c r="A16" s="4"/>
      <c r="B16" s="4"/>
      <c r="C16" s="27"/>
      <c r="D16" s="48"/>
      <c r="E16" s="49" t="s">
        <v>60</v>
      </c>
      <c r="F16" s="50" t="s">
        <v>22</v>
      </c>
      <c r="G16" s="77">
        <v>3</v>
      </c>
      <c r="H16" s="50" t="s">
        <v>42</v>
      </c>
      <c r="I16" s="84"/>
      <c r="J16" s="84">
        <v>0.2</v>
      </c>
      <c r="K16" s="84"/>
      <c r="L16" s="84"/>
      <c r="M16" s="84"/>
      <c r="N16" s="28" t="s">
        <v>64</v>
      </c>
    </row>
    <row r="17" spans="1:14" ht="45" x14ac:dyDescent="0.25">
      <c r="A17" s="4"/>
      <c r="B17" s="4"/>
      <c r="C17" s="4"/>
      <c r="D17" s="42" t="s">
        <v>39</v>
      </c>
      <c r="E17" s="19" t="s">
        <v>18</v>
      </c>
      <c r="F17" s="7" t="s">
        <v>23</v>
      </c>
      <c r="G17" s="78">
        <v>3</v>
      </c>
      <c r="H17" s="7" t="s">
        <v>42</v>
      </c>
      <c r="I17" s="85"/>
      <c r="J17" s="85"/>
      <c r="K17" s="85"/>
      <c r="L17" s="85">
        <v>2</v>
      </c>
      <c r="M17" s="85"/>
      <c r="N17" s="28" t="s">
        <v>64</v>
      </c>
    </row>
    <row r="18" spans="1:14" x14ac:dyDescent="0.25">
      <c r="A18" s="4"/>
      <c r="B18" s="4"/>
      <c r="C18" s="4"/>
      <c r="D18" s="42"/>
      <c r="E18" s="19" t="s">
        <v>11</v>
      </c>
      <c r="F18" s="7" t="s">
        <v>23</v>
      </c>
      <c r="G18" s="78">
        <v>2</v>
      </c>
      <c r="H18" s="7" t="s">
        <v>43</v>
      </c>
      <c r="I18" s="85"/>
      <c r="J18" s="85"/>
      <c r="K18" s="85"/>
      <c r="L18" s="85">
        <v>1</v>
      </c>
      <c r="M18" s="85"/>
      <c r="N18" s="28" t="s">
        <v>64</v>
      </c>
    </row>
    <row r="19" spans="1:14" ht="45" x14ac:dyDescent="0.25">
      <c r="A19" s="15"/>
      <c r="B19" s="15"/>
      <c r="C19" s="15"/>
      <c r="D19" s="47"/>
      <c r="E19" s="19" t="s">
        <v>34</v>
      </c>
      <c r="F19" s="7" t="s">
        <v>23</v>
      </c>
      <c r="G19" s="78">
        <v>3</v>
      </c>
      <c r="H19" s="7" t="s">
        <v>42</v>
      </c>
      <c r="I19" s="85"/>
      <c r="J19" s="85"/>
      <c r="K19" s="85"/>
      <c r="L19" s="85">
        <v>1</v>
      </c>
      <c r="M19" s="85"/>
      <c r="N19" s="28" t="s">
        <v>64</v>
      </c>
    </row>
    <row r="20" spans="1:14" ht="30.75" thickBot="1" x14ac:dyDescent="0.3">
      <c r="A20" s="61"/>
      <c r="B20" s="61"/>
      <c r="C20" s="61"/>
      <c r="D20" s="62" t="s">
        <v>40</v>
      </c>
      <c r="E20" s="63" t="s">
        <v>19</v>
      </c>
      <c r="F20" s="62" t="s">
        <v>15</v>
      </c>
      <c r="G20" s="79">
        <v>10</v>
      </c>
      <c r="H20" s="62" t="s">
        <v>30</v>
      </c>
      <c r="I20" s="86"/>
      <c r="J20" s="86"/>
      <c r="K20" s="86"/>
      <c r="L20" s="86">
        <v>0.3</v>
      </c>
      <c r="M20" s="86"/>
      <c r="N20" s="64" t="s">
        <v>64</v>
      </c>
    </row>
    <row r="21" spans="1:14" x14ac:dyDescent="0.25">
      <c r="A21" s="41">
        <v>1</v>
      </c>
      <c r="B21" s="41">
        <v>1</v>
      </c>
      <c r="C21" s="41" t="s">
        <v>21</v>
      </c>
      <c r="D21" s="57" t="s">
        <v>35</v>
      </c>
      <c r="E21" s="58" t="s">
        <v>51</v>
      </c>
      <c r="F21" s="57" t="s">
        <v>14</v>
      </c>
      <c r="G21" s="75">
        <v>10</v>
      </c>
      <c r="H21" s="57" t="s">
        <v>27</v>
      </c>
      <c r="I21" s="82">
        <v>0.3</v>
      </c>
      <c r="J21" s="82"/>
      <c r="K21" s="82"/>
      <c r="L21" s="82"/>
      <c r="M21" s="82"/>
      <c r="N21" s="60" t="s">
        <v>64</v>
      </c>
    </row>
    <row r="22" spans="1:14" ht="30" x14ac:dyDescent="0.25">
      <c r="A22" s="4"/>
      <c r="B22" s="4"/>
      <c r="C22" s="4"/>
      <c r="D22" s="43" t="s">
        <v>36</v>
      </c>
      <c r="E22" s="44" t="s">
        <v>8</v>
      </c>
      <c r="F22" s="45" t="s">
        <v>14</v>
      </c>
      <c r="G22" s="76">
        <v>8</v>
      </c>
      <c r="H22" s="45" t="s">
        <v>28</v>
      </c>
      <c r="I22" s="83">
        <v>0.7</v>
      </c>
      <c r="J22" s="83"/>
      <c r="K22" s="83"/>
      <c r="L22" s="83"/>
      <c r="M22" s="83"/>
      <c r="N22" s="28" t="s">
        <v>64</v>
      </c>
    </row>
    <row r="23" spans="1:14" x14ac:dyDescent="0.25">
      <c r="A23" s="4"/>
      <c r="B23" s="4"/>
      <c r="C23" s="4"/>
      <c r="D23" s="43"/>
      <c r="E23" s="44" t="s">
        <v>9</v>
      </c>
      <c r="F23" s="45" t="s">
        <v>14</v>
      </c>
      <c r="G23" s="76">
        <v>6</v>
      </c>
      <c r="H23" s="45" t="s">
        <v>29</v>
      </c>
      <c r="I23" s="83">
        <v>1</v>
      </c>
      <c r="J23" s="83"/>
      <c r="K23" s="83"/>
      <c r="L23" s="83"/>
      <c r="M23" s="83"/>
      <c r="N23" s="28" t="s">
        <v>64</v>
      </c>
    </row>
    <row r="24" spans="1:14" x14ac:dyDescent="0.25">
      <c r="A24" s="4"/>
      <c r="B24" s="4"/>
      <c r="C24" s="4"/>
      <c r="D24" s="46"/>
      <c r="E24" s="44" t="s">
        <v>10</v>
      </c>
      <c r="F24" s="45" t="s">
        <v>14</v>
      </c>
      <c r="G24" s="45">
        <v>3</v>
      </c>
      <c r="H24" s="45" t="s">
        <v>31</v>
      </c>
      <c r="I24" s="83"/>
      <c r="J24" s="83"/>
      <c r="K24" s="83"/>
      <c r="L24" s="83"/>
      <c r="M24" s="83"/>
      <c r="N24" s="28" t="s">
        <v>64</v>
      </c>
    </row>
    <row r="25" spans="1:14" ht="30" x14ac:dyDescent="0.25">
      <c r="A25" s="4"/>
      <c r="B25" s="4"/>
      <c r="C25" s="4"/>
      <c r="D25" s="48" t="s">
        <v>38</v>
      </c>
      <c r="E25" s="49" t="s">
        <v>49</v>
      </c>
      <c r="F25" s="50" t="s">
        <v>22</v>
      </c>
      <c r="G25" s="50">
        <v>7</v>
      </c>
      <c r="H25" s="50" t="s">
        <v>76</v>
      </c>
      <c r="I25" s="84"/>
      <c r="J25" s="84">
        <v>3</v>
      </c>
      <c r="K25" s="84"/>
      <c r="L25" s="84"/>
      <c r="M25" s="84"/>
      <c r="N25" s="28" t="s">
        <v>64</v>
      </c>
    </row>
    <row r="26" spans="1:14" ht="30" x14ac:dyDescent="0.25">
      <c r="A26" s="4"/>
      <c r="B26" s="4"/>
      <c r="C26" s="4"/>
      <c r="D26" s="48"/>
      <c r="E26" s="49" t="s">
        <v>58</v>
      </c>
      <c r="F26" s="50" t="s">
        <v>22</v>
      </c>
      <c r="G26" s="50">
        <v>1</v>
      </c>
      <c r="H26" s="50" t="s">
        <v>75</v>
      </c>
      <c r="I26" s="84"/>
      <c r="J26" s="84">
        <v>0.3</v>
      </c>
      <c r="K26" s="84"/>
      <c r="L26" s="84"/>
      <c r="M26" s="84"/>
      <c r="N26" s="28" t="s">
        <v>64</v>
      </c>
    </row>
    <row r="27" spans="1:14" ht="45" x14ac:dyDescent="0.25">
      <c r="A27" s="4"/>
      <c r="B27" s="4"/>
      <c r="C27" s="4"/>
      <c r="D27" s="51"/>
      <c r="E27" s="49" t="s">
        <v>48</v>
      </c>
      <c r="F27" s="50" t="s">
        <v>22</v>
      </c>
      <c r="G27" s="50">
        <v>15</v>
      </c>
      <c r="H27" s="50" t="s">
        <v>29</v>
      </c>
      <c r="I27" s="84"/>
      <c r="J27" s="84">
        <v>0.7</v>
      </c>
      <c r="K27" s="84"/>
      <c r="L27" s="84"/>
      <c r="M27" s="84"/>
      <c r="N27" s="28" t="s">
        <v>64</v>
      </c>
    </row>
    <row r="28" spans="1:14" ht="30" x14ac:dyDescent="0.25">
      <c r="A28" s="4"/>
      <c r="B28" s="4"/>
      <c r="C28" s="4"/>
      <c r="D28" s="42" t="s">
        <v>39</v>
      </c>
      <c r="E28" s="19" t="s">
        <v>52</v>
      </c>
      <c r="F28" s="7" t="s">
        <v>23</v>
      </c>
      <c r="G28" s="7">
        <v>1</v>
      </c>
      <c r="H28" s="7" t="s">
        <v>77</v>
      </c>
      <c r="I28" s="38"/>
      <c r="J28" s="85"/>
      <c r="K28" s="85"/>
      <c r="L28" s="85">
        <v>2</v>
      </c>
      <c r="M28" s="85"/>
      <c r="N28" s="28" t="s">
        <v>64</v>
      </c>
    </row>
    <row r="29" spans="1:14" x14ac:dyDescent="0.25">
      <c r="A29" s="4"/>
      <c r="B29" s="4"/>
      <c r="C29" s="4"/>
      <c r="D29" s="42"/>
      <c r="E29" s="19" t="s">
        <v>59</v>
      </c>
      <c r="F29" s="7" t="s">
        <v>23</v>
      </c>
      <c r="G29" s="7">
        <v>5</v>
      </c>
      <c r="H29" s="7" t="s">
        <v>32</v>
      </c>
      <c r="I29" s="38"/>
      <c r="J29" s="85"/>
      <c r="K29" s="85"/>
      <c r="L29" s="85">
        <v>2</v>
      </c>
      <c r="M29" s="85"/>
      <c r="N29" s="28" t="s">
        <v>64</v>
      </c>
    </row>
    <row r="30" spans="1:14" ht="30" x14ac:dyDescent="0.25">
      <c r="A30" s="4"/>
      <c r="B30" s="4"/>
      <c r="C30" s="4"/>
      <c r="D30" s="5" t="s">
        <v>53</v>
      </c>
      <c r="E30" s="23" t="s">
        <v>19</v>
      </c>
      <c r="F30" s="16" t="s">
        <v>15</v>
      </c>
      <c r="G30" s="5">
        <v>10</v>
      </c>
      <c r="H30" s="5" t="s">
        <v>30</v>
      </c>
      <c r="I30" s="52"/>
      <c r="J30" s="87"/>
      <c r="K30" s="87"/>
      <c r="L30" s="87">
        <v>0.2</v>
      </c>
      <c r="M30" s="87"/>
      <c r="N30" s="28" t="s">
        <v>64</v>
      </c>
    </row>
    <row r="31" spans="1:14" ht="30.75" thickBot="1" x14ac:dyDescent="0.3">
      <c r="A31" s="68">
        <v>1</v>
      </c>
      <c r="B31" s="68">
        <v>1</v>
      </c>
      <c r="C31" s="68" t="s">
        <v>57</v>
      </c>
      <c r="D31" s="68" t="s">
        <v>68</v>
      </c>
      <c r="E31" s="69" t="s">
        <v>56</v>
      </c>
      <c r="F31" s="68" t="s">
        <v>15</v>
      </c>
      <c r="G31" s="68">
        <v>20</v>
      </c>
      <c r="H31" s="68" t="s">
        <v>30</v>
      </c>
      <c r="I31" s="70"/>
      <c r="J31" s="88"/>
      <c r="K31" s="88"/>
      <c r="L31" s="88">
        <v>0.5</v>
      </c>
      <c r="M31" s="88"/>
      <c r="N31" s="64" t="s">
        <v>64</v>
      </c>
    </row>
    <row r="32" spans="1:14" ht="15.75" thickBot="1" x14ac:dyDescent="0.3">
      <c r="A32" s="65"/>
      <c r="B32" s="65"/>
      <c r="C32" s="65"/>
      <c r="D32" s="65"/>
      <c r="E32" s="66"/>
      <c r="F32" s="65"/>
      <c r="G32" s="65"/>
      <c r="H32" s="65" t="s">
        <v>81</v>
      </c>
      <c r="I32" s="67">
        <f>SUM(I9:I31)</f>
        <v>4</v>
      </c>
      <c r="J32" s="67">
        <f t="shared" ref="J32:M32" si="1">SUM(J9:J31)</f>
        <v>6</v>
      </c>
      <c r="K32" s="67">
        <f t="shared" si="1"/>
        <v>0</v>
      </c>
      <c r="L32" s="67">
        <f t="shared" si="1"/>
        <v>9</v>
      </c>
      <c r="M32" s="67">
        <f t="shared" si="1"/>
        <v>0</v>
      </c>
      <c r="N32" s="65">
        <f>SUM(I32:M32)</f>
        <v>19</v>
      </c>
    </row>
    <row r="33" spans="1:14" x14ac:dyDescent="0.25">
      <c r="A33" s="41">
        <v>2</v>
      </c>
      <c r="B33" s="41">
        <v>2</v>
      </c>
      <c r="C33" s="41" t="s">
        <v>84</v>
      </c>
      <c r="D33" s="57" t="s">
        <v>50</v>
      </c>
      <c r="E33" s="58" t="s">
        <v>85</v>
      </c>
      <c r="F33" s="57" t="s">
        <v>14</v>
      </c>
      <c r="G33" s="57"/>
      <c r="H33" s="57" t="s">
        <v>27</v>
      </c>
      <c r="I33" s="59"/>
      <c r="J33" s="59"/>
      <c r="K33" s="59"/>
      <c r="L33" s="59"/>
      <c r="M33" s="59"/>
      <c r="N33" s="60"/>
    </row>
    <row r="34" spans="1:14" x14ac:dyDescent="0.25">
      <c r="A34" s="4"/>
      <c r="B34" s="4"/>
      <c r="C34" s="4"/>
      <c r="D34" s="2"/>
      <c r="E34" s="33"/>
      <c r="F34" s="2"/>
      <c r="G34" s="11"/>
      <c r="H34" s="11"/>
      <c r="I34" s="37"/>
      <c r="J34" s="37"/>
      <c r="K34" s="37"/>
      <c r="L34" s="37"/>
      <c r="M34" s="37"/>
      <c r="N34" s="28"/>
    </row>
    <row r="35" spans="1:14" x14ac:dyDescent="0.25">
      <c r="A35" s="4"/>
      <c r="B35" s="4"/>
      <c r="C35" s="4"/>
      <c r="D35" s="2"/>
      <c r="E35" s="33"/>
      <c r="F35" s="2"/>
      <c r="G35" s="11"/>
      <c r="H35" s="11"/>
      <c r="I35" s="37"/>
      <c r="J35" s="37"/>
      <c r="K35" s="37"/>
      <c r="L35" s="37"/>
      <c r="M35" s="37"/>
      <c r="N35" s="28"/>
    </row>
    <row r="36" spans="1:14" x14ac:dyDescent="0.25">
      <c r="A36" s="4"/>
      <c r="B36" s="4"/>
      <c r="C36" s="4"/>
      <c r="D36" s="2"/>
      <c r="E36" s="33"/>
      <c r="F36" s="2"/>
      <c r="G36" s="11"/>
      <c r="H36" s="11"/>
      <c r="I36" s="37"/>
      <c r="J36" s="37"/>
      <c r="K36" s="37"/>
      <c r="L36" s="37"/>
      <c r="M36" s="37"/>
      <c r="N36" s="28"/>
    </row>
    <row r="37" spans="1:14" x14ac:dyDescent="0.25">
      <c r="A37" s="4"/>
      <c r="B37" s="4"/>
      <c r="C37" s="4"/>
      <c r="D37" s="2"/>
      <c r="E37" s="33"/>
      <c r="F37" s="2"/>
      <c r="G37" s="11"/>
      <c r="H37" s="11"/>
      <c r="I37" s="37"/>
      <c r="J37" s="37"/>
      <c r="K37" s="37"/>
      <c r="L37" s="37"/>
      <c r="M37" s="37"/>
      <c r="N37" s="28"/>
    </row>
    <row r="38" spans="1:14" x14ac:dyDescent="0.25">
      <c r="A38" s="4"/>
      <c r="B38" s="4"/>
      <c r="C38" s="4"/>
      <c r="D38" s="2"/>
      <c r="E38" s="33"/>
      <c r="F38" s="2"/>
      <c r="G38" s="11"/>
      <c r="H38" s="11"/>
      <c r="I38" s="37"/>
      <c r="J38" s="37"/>
      <c r="K38" s="37"/>
      <c r="L38" s="37"/>
      <c r="M38" s="37"/>
      <c r="N38" s="28"/>
    </row>
    <row r="39" spans="1:14" x14ac:dyDescent="0.25">
      <c r="A39" s="4"/>
      <c r="B39" s="4"/>
      <c r="C39" s="4"/>
      <c r="D39" s="2"/>
      <c r="E39" s="33"/>
      <c r="F39" s="2"/>
      <c r="G39" s="11"/>
      <c r="H39" s="11"/>
      <c r="I39" s="37"/>
      <c r="J39" s="37"/>
      <c r="K39" s="37"/>
      <c r="L39" s="37"/>
      <c r="M39" s="37"/>
      <c r="N39" s="28"/>
    </row>
    <row r="40" spans="1:14" x14ac:dyDescent="0.25">
      <c r="A40" s="4"/>
      <c r="B40" s="4"/>
      <c r="C40" s="4"/>
      <c r="D40" s="2"/>
      <c r="E40" s="33"/>
      <c r="F40" s="2"/>
      <c r="G40" s="11"/>
      <c r="H40" s="11"/>
      <c r="I40" s="37"/>
      <c r="J40" s="37"/>
      <c r="K40" s="37"/>
      <c r="L40" s="37"/>
      <c r="M40" s="37"/>
      <c r="N40" s="28"/>
    </row>
    <row r="41" spans="1:14" x14ac:dyDescent="0.25">
      <c r="A41" s="4"/>
      <c r="B41" s="4"/>
      <c r="C41" s="4"/>
      <c r="D41" s="2"/>
      <c r="E41" s="33"/>
      <c r="F41" s="2"/>
      <c r="G41" s="11"/>
      <c r="H41" s="11"/>
      <c r="I41" s="37"/>
      <c r="J41" s="37"/>
      <c r="K41" s="37"/>
      <c r="L41" s="37"/>
      <c r="M41" s="37"/>
      <c r="N41" s="28"/>
    </row>
    <row r="42" spans="1:14" x14ac:dyDescent="0.25">
      <c r="A42" s="4"/>
      <c r="B42" s="4"/>
      <c r="C42" s="4"/>
      <c r="D42" s="2"/>
      <c r="E42" s="33"/>
      <c r="F42" s="2"/>
      <c r="G42" s="11"/>
      <c r="H42" s="11"/>
      <c r="I42" s="37"/>
      <c r="J42" s="37"/>
      <c r="K42" s="37"/>
      <c r="L42" s="37"/>
      <c r="M42" s="37"/>
      <c r="N42" s="28"/>
    </row>
    <row r="43" spans="1:14" x14ac:dyDescent="0.25">
      <c r="A43" s="4"/>
      <c r="B43" s="4"/>
      <c r="C43" s="4"/>
      <c r="D43" s="2"/>
      <c r="E43" s="33"/>
      <c r="F43" s="2"/>
      <c r="G43" s="11"/>
      <c r="H43" s="11"/>
      <c r="I43" s="37"/>
      <c r="J43" s="37"/>
      <c r="K43" s="37"/>
      <c r="L43" s="37"/>
      <c r="M43" s="37"/>
      <c r="N43" s="28"/>
    </row>
    <row r="44" spans="1:14" x14ac:dyDescent="0.25">
      <c r="A44" s="4"/>
      <c r="B44" s="4"/>
      <c r="C44" s="4"/>
      <c r="D44" s="2"/>
      <c r="E44" s="33"/>
      <c r="F44" s="2"/>
      <c r="G44" s="11"/>
      <c r="H44" s="11"/>
      <c r="I44" s="37"/>
      <c r="J44" s="37"/>
      <c r="K44" s="37"/>
      <c r="L44" s="37"/>
      <c r="M44" s="37"/>
      <c r="N44" s="28"/>
    </row>
    <row r="45" spans="1:14" x14ac:dyDescent="0.25">
      <c r="A45" s="4"/>
      <c r="B45" s="4"/>
      <c r="C45" s="4"/>
      <c r="D45" s="2"/>
      <c r="E45" s="33"/>
      <c r="F45" s="2"/>
      <c r="G45" s="11"/>
      <c r="H45" s="11"/>
      <c r="I45" s="37"/>
      <c r="J45" s="37"/>
      <c r="K45" s="37"/>
      <c r="L45" s="37"/>
      <c r="M45" s="37"/>
      <c r="N45" s="28"/>
    </row>
    <row r="46" spans="1:14" x14ac:dyDescent="0.25">
      <c r="A46" s="4"/>
      <c r="B46" s="4"/>
      <c r="C46" s="4"/>
      <c r="D46" s="2"/>
      <c r="E46" s="33"/>
      <c r="F46" s="2"/>
      <c r="G46" s="11"/>
      <c r="H46" s="11"/>
      <c r="I46" s="37"/>
      <c r="J46" s="37"/>
      <c r="K46" s="37"/>
      <c r="L46" s="37"/>
      <c r="M46" s="37"/>
      <c r="N46" s="28"/>
    </row>
    <row r="47" spans="1:14" ht="30" x14ac:dyDescent="0.25">
      <c r="A47" s="4"/>
      <c r="B47" s="4"/>
      <c r="C47" s="4"/>
      <c r="D47" s="5" t="s">
        <v>67</v>
      </c>
      <c r="E47" s="23" t="s">
        <v>19</v>
      </c>
      <c r="F47" s="16" t="s">
        <v>15</v>
      </c>
      <c r="G47" s="5">
        <v>10</v>
      </c>
      <c r="H47" s="5" t="s">
        <v>30</v>
      </c>
      <c r="I47" s="52"/>
      <c r="J47" s="52"/>
      <c r="K47" s="52"/>
      <c r="L47" s="52">
        <v>0.2</v>
      </c>
      <c r="M47" s="52"/>
      <c r="N47" s="28" t="s">
        <v>64</v>
      </c>
    </row>
    <row r="48" spans="1:14" ht="30" x14ac:dyDescent="0.25">
      <c r="A48" s="25"/>
      <c r="B48" s="25">
        <v>7</v>
      </c>
      <c r="C48" s="25" t="s">
        <v>66</v>
      </c>
      <c r="D48" s="25" t="s">
        <v>69</v>
      </c>
      <c r="E48" s="26" t="s">
        <v>70</v>
      </c>
      <c r="F48" s="25" t="s">
        <v>15</v>
      </c>
      <c r="G48" s="25">
        <v>20</v>
      </c>
      <c r="H48" s="25" t="s">
        <v>30</v>
      </c>
      <c r="I48" s="36"/>
      <c r="J48" s="36"/>
      <c r="K48" s="36"/>
      <c r="L48" s="36">
        <v>0.5</v>
      </c>
      <c r="M48" s="36"/>
      <c r="N48" s="28" t="s">
        <v>64</v>
      </c>
    </row>
    <row r="49" spans="1:14" x14ac:dyDescent="0.25">
      <c r="A49" s="29"/>
      <c r="B49" s="29"/>
      <c r="C49" s="29"/>
      <c r="D49" s="30"/>
      <c r="E49" s="31"/>
      <c r="F49" s="32"/>
      <c r="G49" s="30"/>
      <c r="H49" s="30" t="s">
        <v>82</v>
      </c>
      <c r="I49" s="35">
        <f>SUM(I33:I48)</f>
        <v>0</v>
      </c>
      <c r="J49" s="35">
        <f t="shared" ref="J49:M49" si="2">SUM(J33:J48)</f>
        <v>0</v>
      </c>
      <c r="K49" s="35">
        <f t="shared" si="2"/>
        <v>0</v>
      </c>
      <c r="L49" s="35">
        <f t="shared" si="2"/>
        <v>0.7</v>
      </c>
      <c r="M49" s="35">
        <f t="shared" si="2"/>
        <v>0</v>
      </c>
      <c r="N49" s="32">
        <f>SUM(I49:M49)</f>
        <v>0.7</v>
      </c>
    </row>
    <row r="50" spans="1:14" ht="30" x14ac:dyDescent="0.25">
      <c r="A50" s="6"/>
      <c r="B50" s="7">
        <v>8</v>
      </c>
      <c r="C50" s="7" t="s">
        <v>71</v>
      </c>
      <c r="D50" s="6" t="s">
        <v>74</v>
      </c>
      <c r="E50" s="19" t="s">
        <v>72</v>
      </c>
      <c r="F50" s="6" t="s">
        <v>15</v>
      </c>
      <c r="G50" s="7">
        <v>20</v>
      </c>
      <c r="H50" s="7" t="s">
        <v>30</v>
      </c>
      <c r="I50" s="38"/>
      <c r="J50" s="38"/>
      <c r="K50" s="38"/>
      <c r="L50" s="38"/>
      <c r="M50" s="38">
        <v>5</v>
      </c>
      <c r="N50" s="28" t="s">
        <v>64</v>
      </c>
    </row>
    <row r="51" spans="1:14" ht="30" x14ac:dyDescent="0.25">
      <c r="A51" s="6"/>
      <c r="B51" s="7">
        <v>8</v>
      </c>
      <c r="C51" s="7" t="s">
        <v>71</v>
      </c>
      <c r="D51" s="6" t="s">
        <v>74</v>
      </c>
      <c r="E51" s="19" t="s">
        <v>73</v>
      </c>
      <c r="F51" s="6" t="s">
        <v>15</v>
      </c>
      <c r="G51" s="7">
        <v>1</v>
      </c>
      <c r="H51" s="7" t="s">
        <v>79</v>
      </c>
      <c r="I51" s="38"/>
      <c r="J51" s="38"/>
      <c r="K51" s="38"/>
      <c r="L51" s="38"/>
      <c r="M51" s="38">
        <v>31</v>
      </c>
      <c r="N51" s="28" t="s">
        <v>64</v>
      </c>
    </row>
    <row r="52" spans="1:14" x14ac:dyDescent="0.25">
      <c r="A52" s="32"/>
      <c r="B52" s="32"/>
      <c r="C52" s="32"/>
      <c r="D52" s="32"/>
      <c r="E52" s="56"/>
      <c r="F52" s="32"/>
      <c r="G52" s="32"/>
      <c r="H52" s="30" t="s">
        <v>83</v>
      </c>
      <c r="I52" s="35">
        <f>SUM(I50:I51)</f>
        <v>0</v>
      </c>
      <c r="J52" s="35">
        <f t="shared" ref="J52:M52" si="3">SUM(J50:J51)</f>
        <v>0</v>
      </c>
      <c r="K52" s="35">
        <f t="shared" si="3"/>
        <v>0</v>
      </c>
      <c r="L52" s="35">
        <f t="shared" si="3"/>
        <v>0</v>
      </c>
      <c r="M52" s="35">
        <f t="shared" si="3"/>
        <v>36</v>
      </c>
      <c r="N52" s="32">
        <f>SUM(I52:M52)</f>
        <v>36</v>
      </c>
    </row>
    <row r="53" spans="1:14" x14ac:dyDescent="0.25">
      <c r="A53" s="54"/>
      <c r="B53" s="54"/>
      <c r="C53" s="54"/>
      <c r="D53" s="54"/>
      <c r="E53" s="55"/>
      <c r="F53" s="54"/>
      <c r="G53" s="54"/>
      <c r="H53" s="53" t="s">
        <v>78</v>
      </c>
      <c r="I53" s="40">
        <f>I8+I32+I49+I52</f>
        <v>4</v>
      </c>
      <c r="J53" s="40">
        <f t="shared" ref="J53:M53" si="4">J8+J32+J49+J52</f>
        <v>6</v>
      </c>
      <c r="K53" s="40">
        <f t="shared" si="4"/>
        <v>0</v>
      </c>
      <c r="L53" s="40">
        <f t="shared" si="4"/>
        <v>10.199999999999999</v>
      </c>
      <c r="M53" s="40">
        <f t="shared" si="4"/>
        <v>36</v>
      </c>
      <c r="N53" s="39">
        <f>SUM(I53:M53)</f>
        <v>56.2</v>
      </c>
    </row>
  </sheetData>
  <dataValidations count="1">
    <dataValidation type="list" allowBlank="1" showInputMessage="1" showErrorMessage="1" sqref="F8:F53" xr:uid="{43F3C7EE-2861-4F2A-87F5-396FD05241DA}">
      <formula1>"лекционный,семинарский, самост.работа,оценочное мероприятие"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C624F-E91F-4BCD-B8B6-6EAE1C093ECF}">
  <dimension ref="A1:N42"/>
  <sheetViews>
    <sheetView tabSelected="1" workbookViewId="0">
      <selection sqref="A1:N42"/>
    </sheetView>
  </sheetViews>
  <sheetFormatPr defaultRowHeight="15" x14ac:dyDescent="0.25"/>
  <cols>
    <col min="1" max="1" width="9.140625" style="92"/>
    <col min="2" max="2" width="12.7109375" style="92" customWidth="1"/>
    <col min="3" max="3" width="27.85546875" style="92" customWidth="1"/>
    <col min="4" max="4" width="25.42578125" style="92" customWidth="1"/>
    <col min="5" max="5" width="25.42578125" style="94" customWidth="1"/>
    <col min="6" max="6" width="12.28515625" style="92" customWidth="1"/>
    <col min="7" max="7" width="9.140625" style="95"/>
    <col min="8" max="8" width="11.42578125" style="95" customWidth="1"/>
    <col min="9" max="12" width="9.140625" style="92"/>
    <col min="13" max="13" width="16.7109375" style="92" customWidth="1"/>
    <col min="14" max="14" width="23.5703125" style="95" customWidth="1"/>
    <col min="15" max="16384" width="9.140625" style="92"/>
  </cols>
  <sheetData>
    <row r="1" spans="1:14" x14ac:dyDescent="0.25">
      <c r="A1" s="91" t="s">
        <v>1</v>
      </c>
      <c r="C1" s="93"/>
      <c r="G1" s="92"/>
      <c r="H1" s="92"/>
    </row>
    <row r="2" spans="1:14" x14ac:dyDescent="0.25">
      <c r="A2" s="91"/>
      <c r="C2" s="96" t="s">
        <v>2</v>
      </c>
      <c r="G2" s="97"/>
      <c r="H2" s="97"/>
    </row>
    <row r="3" spans="1:14" x14ac:dyDescent="0.25">
      <c r="A3" s="98" t="s">
        <v>0</v>
      </c>
      <c r="C3" s="99"/>
      <c r="G3" s="92"/>
      <c r="H3" s="92"/>
    </row>
    <row r="4" spans="1:14" x14ac:dyDescent="0.25">
      <c r="E4" s="100"/>
    </row>
    <row r="5" spans="1:14" ht="45" x14ac:dyDescent="0.25">
      <c r="A5" s="101" t="s">
        <v>5</v>
      </c>
      <c r="B5" s="101" t="s">
        <v>6</v>
      </c>
      <c r="C5" s="101" t="s">
        <v>7</v>
      </c>
      <c r="D5" s="101" t="s">
        <v>55</v>
      </c>
      <c r="E5" s="101" t="s">
        <v>4</v>
      </c>
      <c r="F5" s="101" t="s">
        <v>13</v>
      </c>
      <c r="G5" s="101" t="s">
        <v>25</v>
      </c>
      <c r="H5" s="101" t="s">
        <v>26</v>
      </c>
      <c r="I5" s="101" t="s">
        <v>44</v>
      </c>
      <c r="J5" s="101" t="s">
        <v>45</v>
      </c>
      <c r="K5" s="101" t="s">
        <v>47</v>
      </c>
      <c r="L5" s="101" t="s">
        <v>46</v>
      </c>
      <c r="M5" s="101" t="s">
        <v>54</v>
      </c>
      <c r="N5" s="101" t="s">
        <v>65</v>
      </c>
    </row>
    <row r="6" spans="1:14" ht="34.5" customHeight="1" x14ac:dyDescent="0.25">
      <c r="A6" s="101" t="s">
        <v>63</v>
      </c>
      <c r="B6" s="101" t="s">
        <v>62</v>
      </c>
      <c r="C6" s="101" t="s">
        <v>61</v>
      </c>
      <c r="D6" s="101" t="s">
        <v>86</v>
      </c>
      <c r="E6" s="102" t="s">
        <v>3</v>
      </c>
      <c r="F6" s="101"/>
      <c r="G6" s="101"/>
      <c r="H6" s="101"/>
      <c r="I6" s="103"/>
      <c r="J6" s="103"/>
      <c r="K6" s="103"/>
      <c r="L6" s="103"/>
      <c r="M6" s="103"/>
      <c r="N6" s="101"/>
    </row>
    <row r="7" spans="1:14" ht="34.5" customHeight="1" thickBot="1" x14ac:dyDescent="0.3">
      <c r="A7" s="104" t="s">
        <v>63</v>
      </c>
      <c r="B7" s="104" t="s">
        <v>62</v>
      </c>
      <c r="C7" s="104" t="s">
        <v>61</v>
      </c>
      <c r="D7" s="104" t="s">
        <v>86</v>
      </c>
      <c r="E7" s="105" t="s">
        <v>12</v>
      </c>
      <c r="F7" s="104"/>
      <c r="G7" s="104"/>
      <c r="H7" s="104"/>
      <c r="I7" s="106"/>
      <c r="J7" s="106"/>
      <c r="K7" s="106"/>
      <c r="L7" s="106"/>
      <c r="M7" s="106"/>
      <c r="N7" s="104"/>
    </row>
    <row r="8" spans="1:14" ht="15.75" thickBot="1" x14ac:dyDescent="0.3">
      <c r="A8" s="107"/>
      <c r="B8" s="107"/>
      <c r="C8" s="107"/>
      <c r="D8" s="107"/>
      <c r="E8" s="108"/>
      <c r="F8" s="107"/>
      <c r="G8" s="107"/>
      <c r="H8" s="107" t="s">
        <v>80</v>
      </c>
      <c r="I8" s="109">
        <f>SUM(I6:I7)</f>
        <v>0</v>
      </c>
      <c r="J8" s="109">
        <f t="shared" ref="J8:M8" si="0">SUM(J6:J7)</f>
        <v>0</v>
      </c>
      <c r="K8" s="109">
        <f t="shared" si="0"/>
        <v>0</v>
      </c>
      <c r="L8" s="109">
        <f t="shared" si="0"/>
        <v>0</v>
      </c>
      <c r="M8" s="109">
        <f t="shared" si="0"/>
        <v>0</v>
      </c>
      <c r="N8" s="107">
        <f>SUM(I8:M8)</f>
        <v>0</v>
      </c>
    </row>
    <row r="9" spans="1:14" x14ac:dyDescent="0.25">
      <c r="A9" s="110">
        <v>1</v>
      </c>
      <c r="B9" s="110">
        <v>1</v>
      </c>
      <c r="C9" s="110" t="s">
        <v>87</v>
      </c>
      <c r="D9" s="111" t="s">
        <v>35</v>
      </c>
      <c r="E9" s="112" t="s">
        <v>88</v>
      </c>
      <c r="F9" s="111"/>
      <c r="G9" s="111"/>
      <c r="H9" s="111"/>
      <c r="I9" s="113"/>
      <c r="J9" s="113"/>
      <c r="K9" s="113"/>
      <c r="L9" s="113"/>
      <c r="M9" s="113"/>
      <c r="N9" s="111"/>
    </row>
    <row r="10" spans="1:14" ht="12.75" customHeight="1" x14ac:dyDescent="0.25">
      <c r="A10" s="110"/>
      <c r="B10" s="110"/>
      <c r="C10" s="110"/>
      <c r="D10" s="110" t="s">
        <v>89</v>
      </c>
      <c r="E10" s="102"/>
      <c r="F10" s="101"/>
      <c r="G10" s="101"/>
      <c r="H10" s="101"/>
      <c r="I10" s="103"/>
      <c r="J10" s="103"/>
      <c r="K10" s="103"/>
      <c r="L10" s="103"/>
      <c r="M10" s="103"/>
      <c r="N10" s="101"/>
    </row>
    <row r="11" spans="1:14" x14ac:dyDescent="0.25">
      <c r="A11" s="110"/>
      <c r="B11" s="110"/>
      <c r="C11" s="110"/>
      <c r="D11" s="110"/>
      <c r="E11" s="102"/>
      <c r="F11" s="101"/>
      <c r="G11" s="101"/>
      <c r="H11" s="101"/>
      <c r="I11" s="103"/>
      <c r="J11" s="103"/>
      <c r="K11" s="103"/>
      <c r="L11" s="103"/>
      <c r="M11" s="103"/>
      <c r="N11" s="101"/>
    </row>
    <row r="12" spans="1:14" ht="14.25" customHeight="1" x14ac:dyDescent="0.25">
      <c r="A12" s="110"/>
      <c r="B12" s="110"/>
      <c r="C12" s="110"/>
      <c r="D12" s="111"/>
      <c r="E12" s="102"/>
      <c r="F12" s="101"/>
      <c r="G12" s="101"/>
      <c r="H12" s="101"/>
      <c r="I12" s="103"/>
      <c r="J12" s="103"/>
      <c r="K12" s="103"/>
      <c r="L12" s="103"/>
      <c r="M12" s="103"/>
      <c r="N12" s="101"/>
    </row>
    <row r="13" spans="1:14" ht="22.5" customHeight="1" x14ac:dyDescent="0.25">
      <c r="A13" s="110"/>
      <c r="B13" s="110"/>
      <c r="C13" s="110"/>
      <c r="D13" s="122" t="s">
        <v>90</v>
      </c>
      <c r="E13" s="102"/>
      <c r="F13" s="101"/>
      <c r="G13" s="101"/>
      <c r="H13" s="101"/>
      <c r="I13" s="103"/>
      <c r="J13" s="103"/>
      <c r="K13" s="103"/>
      <c r="L13" s="103"/>
      <c r="M13" s="103"/>
      <c r="N13" s="101"/>
    </row>
    <row r="14" spans="1:14" x14ac:dyDescent="0.25">
      <c r="A14" s="110"/>
      <c r="B14" s="110"/>
      <c r="C14" s="114"/>
      <c r="D14" s="121"/>
      <c r="E14" s="102"/>
      <c r="F14" s="101"/>
      <c r="G14" s="101"/>
      <c r="H14" s="101"/>
      <c r="I14" s="103"/>
      <c r="J14" s="103"/>
      <c r="K14" s="103"/>
      <c r="L14" s="103"/>
      <c r="M14" s="103"/>
      <c r="N14" s="101"/>
    </row>
    <row r="15" spans="1:14" x14ac:dyDescent="0.25">
      <c r="A15" s="110"/>
      <c r="B15" s="110"/>
      <c r="C15" s="114"/>
      <c r="D15" s="121"/>
      <c r="E15" s="102"/>
      <c r="F15" s="101"/>
      <c r="G15" s="101"/>
      <c r="H15" s="101"/>
      <c r="I15" s="103"/>
      <c r="J15" s="103"/>
      <c r="K15" s="103"/>
      <c r="L15" s="103"/>
      <c r="M15" s="103"/>
      <c r="N15" s="101"/>
    </row>
    <row r="16" spans="1:14" ht="24.75" customHeight="1" x14ac:dyDescent="0.25">
      <c r="A16" s="110"/>
      <c r="B16" s="110"/>
      <c r="C16" s="110"/>
      <c r="D16" s="122" t="s">
        <v>39</v>
      </c>
      <c r="E16" s="102"/>
      <c r="F16" s="101"/>
      <c r="G16" s="101"/>
      <c r="H16" s="101"/>
      <c r="I16" s="103"/>
      <c r="J16" s="103"/>
      <c r="K16" s="103"/>
      <c r="L16" s="103"/>
      <c r="M16" s="103"/>
      <c r="N16" s="101"/>
    </row>
    <row r="17" spans="1:14" x14ac:dyDescent="0.25">
      <c r="A17" s="110"/>
      <c r="B17" s="110"/>
      <c r="C17" s="110"/>
      <c r="D17" s="123"/>
      <c r="E17" s="102"/>
      <c r="F17" s="101"/>
      <c r="G17" s="101"/>
      <c r="H17" s="101"/>
      <c r="I17" s="103"/>
      <c r="J17" s="103"/>
      <c r="K17" s="103"/>
      <c r="L17" s="103"/>
      <c r="M17" s="103"/>
      <c r="N17" s="101"/>
    </row>
    <row r="18" spans="1:14" ht="15.75" thickBot="1" x14ac:dyDescent="0.3">
      <c r="A18" s="104"/>
      <c r="B18" s="104"/>
      <c r="C18" s="104"/>
      <c r="D18" s="104" t="s">
        <v>40</v>
      </c>
      <c r="E18" s="105" t="s">
        <v>19</v>
      </c>
      <c r="F18" s="104"/>
      <c r="G18" s="104"/>
      <c r="H18" s="104"/>
      <c r="I18" s="106"/>
      <c r="J18" s="106"/>
      <c r="K18" s="106"/>
      <c r="L18" s="106"/>
      <c r="M18" s="106"/>
      <c r="N18" s="104"/>
    </row>
    <row r="19" spans="1:14" x14ac:dyDescent="0.25">
      <c r="A19" s="110">
        <v>1</v>
      </c>
      <c r="B19" s="110">
        <v>1</v>
      </c>
      <c r="C19" s="110" t="s">
        <v>91</v>
      </c>
      <c r="D19" s="111" t="s">
        <v>35</v>
      </c>
      <c r="E19" s="112" t="s">
        <v>92</v>
      </c>
      <c r="F19" s="111"/>
      <c r="G19" s="111"/>
      <c r="H19" s="111"/>
      <c r="I19" s="113"/>
      <c r="J19" s="113"/>
      <c r="K19" s="113"/>
      <c r="L19" s="113"/>
      <c r="M19" s="113"/>
      <c r="N19" s="111"/>
    </row>
    <row r="20" spans="1:14" ht="30" x14ac:dyDescent="0.25">
      <c r="A20" s="110"/>
      <c r="B20" s="110"/>
      <c r="C20" s="110"/>
      <c r="D20" s="110" t="s">
        <v>89</v>
      </c>
      <c r="E20" s="102" t="s">
        <v>8</v>
      </c>
      <c r="F20" s="101"/>
      <c r="G20" s="101"/>
      <c r="H20" s="101"/>
      <c r="I20" s="103"/>
      <c r="J20" s="103"/>
      <c r="K20" s="103"/>
      <c r="L20" s="103"/>
      <c r="M20" s="103"/>
      <c r="N20" s="101"/>
    </row>
    <row r="21" spans="1:14" x14ac:dyDescent="0.25">
      <c r="A21" s="110"/>
      <c r="B21" s="110"/>
      <c r="C21" s="110"/>
      <c r="D21" s="110"/>
      <c r="E21" s="102" t="s">
        <v>9</v>
      </c>
      <c r="F21" s="101"/>
      <c r="G21" s="101"/>
      <c r="H21" s="101"/>
      <c r="I21" s="103"/>
      <c r="J21" s="103"/>
      <c r="K21" s="103"/>
      <c r="L21" s="103"/>
      <c r="M21" s="103"/>
      <c r="N21" s="101"/>
    </row>
    <row r="22" spans="1:14" x14ac:dyDescent="0.25">
      <c r="A22" s="110"/>
      <c r="B22" s="110"/>
      <c r="C22" s="110"/>
      <c r="D22" s="111"/>
      <c r="E22" s="102" t="s">
        <v>10</v>
      </c>
      <c r="F22" s="101"/>
      <c r="G22" s="101"/>
      <c r="H22" s="101"/>
      <c r="I22" s="103"/>
      <c r="J22" s="103"/>
      <c r="K22" s="103"/>
      <c r="L22" s="103"/>
      <c r="M22" s="103"/>
      <c r="N22" s="101"/>
    </row>
    <row r="23" spans="1:14" ht="30" x14ac:dyDescent="0.25">
      <c r="A23" s="110"/>
      <c r="B23" s="110"/>
      <c r="C23" s="110"/>
      <c r="D23" s="110" t="s">
        <v>90</v>
      </c>
      <c r="E23" s="102" t="s">
        <v>49</v>
      </c>
      <c r="F23" s="101"/>
      <c r="G23" s="101"/>
      <c r="H23" s="101"/>
      <c r="I23" s="103"/>
      <c r="J23" s="103"/>
      <c r="K23" s="103"/>
      <c r="L23" s="103"/>
      <c r="M23" s="103"/>
      <c r="N23" s="101"/>
    </row>
    <row r="24" spans="1:14" ht="30" x14ac:dyDescent="0.25">
      <c r="A24" s="110"/>
      <c r="B24" s="110"/>
      <c r="C24" s="110"/>
      <c r="D24" s="110"/>
      <c r="E24" s="102" t="s">
        <v>58</v>
      </c>
      <c r="F24" s="101"/>
      <c r="G24" s="101"/>
      <c r="H24" s="101"/>
      <c r="I24" s="103"/>
      <c r="J24" s="103"/>
      <c r="K24" s="103"/>
      <c r="L24" s="103"/>
      <c r="M24" s="103"/>
      <c r="N24" s="101"/>
    </row>
    <row r="25" spans="1:14" ht="45" x14ac:dyDescent="0.25">
      <c r="A25" s="110"/>
      <c r="B25" s="110"/>
      <c r="C25" s="110"/>
      <c r="D25" s="111"/>
      <c r="E25" s="102" t="s">
        <v>48</v>
      </c>
      <c r="F25" s="101"/>
      <c r="G25" s="101"/>
      <c r="H25" s="101"/>
      <c r="I25" s="103"/>
      <c r="J25" s="103"/>
      <c r="K25" s="103"/>
      <c r="L25" s="103"/>
      <c r="M25" s="103"/>
      <c r="N25" s="101"/>
    </row>
    <row r="26" spans="1:14" ht="30" x14ac:dyDescent="0.25">
      <c r="A26" s="110"/>
      <c r="B26" s="110"/>
      <c r="C26" s="110"/>
      <c r="D26" s="110" t="s">
        <v>39</v>
      </c>
      <c r="E26" s="102" t="s">
        <v>52</v>
      </c>
      <c r="F26" s="101"/>
      <c r="G26" s="101"/>
      <c r="H26" s="101"/>
      <c r="I26" s="103"/>
      <c r="J26" s="103"/>
      <c r="K26" s="103"/>
      <c r="L26" s="103"/>
      <c r="M26" s="103"/>
      <c r="N26" s="101"/>
    </row>
    <row r="27" spans="1:14" x14ac:dyDescent="0.25">
      <c r="A27" s="110"/>
      <c r="B27" s="110"/>
      <c r="C27" s="110"/>
      <c r="D27" s="110"/>
      <c r="E27" s="102" t="s">
        <v>59</v>
      </c>
      <c r="F27" s="101"/>
      <c r="G27" s="101"/>
      <c r="H27" s="101"/>
      <c r="I27" s="103"/>
      <c r="J27" s="103"/>
      <c r="K27" s="103"/>
      <c r="L27" s="103"/>
      <c r="M27" s="103"/>
      <c r="N27" s="101"/>
    </row>
    <row r="28" spans="1:14" x14ac:dyDescent="0.25">
      <c r="A28" s="110"/>
      <c r="B28" s="110"/>
      <c r="C28" s="110"/>
      <c r="D28" s="115" t="s">
        <v>53</v>
      </c>
      <c r="E28" s="116" t="s">
        <v>19</v>
      </c>
      <c r="F28" s="101"/>
      <c r="G28" s="115"/>
      <c r="H28" s="115"/>
      <c r="I28" s="117"/>
      <c r="J28" s="117"/>
      <c r="K28" s="117"/>
      <c r="L28" s="117"/>
      <c r="M28" s="117"/>
      <c r="N28" s="101"/>
    </row>
    <row r="29" spans="1:14" ht="30.75" thickBot="1" x14ac:dyDescent="0.3">
      <c r="A29" s="104">
        <v>1</v>
      </c>
      <c r="B29" s="104">
        <v>1</v>
      </c>
      <c r="C29" s="104" t="s">
        <v>57</v>
      </c>
      <c r="D29" s="104" t="s">
        <v>68</v>
      </c>
      <c r="E29" s="105" t="s">
        <v>56</v>
      </c>
      <c r="F29" s="104"/>
      <c r="G29" s="104"/>
      <c r="H29" s="104"/>
      <c r="I29" s="106"/>
      <c r="J29" s="106"/>
      <c r="K29" s="106"/>
      <c r="L29" s="106"/>
      <c r="M29" s="106"/>
      <c r="N29" s="104"/>
    </row>
    <row r="30" spans="1:14" ht="15.75" thickBot="1" x14ac:dyDescent="0.3">
      <c r="A30" s="107"/>
      <c r="B30" s="107"/>
      <c r="C30" s="107"/>
      <c r="D30" s="107"/>
      <c r="E30" s="108"/>
      <c r="F30" s="107"/>
      <c r="G30" s="107"/>
      <c r="H30" s="107" t="s">
        <v>81</v>
      </c>
      <c r="I30" s="109">
        <f>SUM(I9:I29)</f>
        <v>0</v>
      </c>
      <c r="J30" s="109">
        <f>SUM(J9:J29)</f>
        <v>0</v>
      </c>
      <c r="K30" s="109">
        <f>SUM(K9:K29)</f>
        <v>0</v>
      </c>
      <c r="L30" s="109">
        <f>SUM(L9:L29)</f>
        <v>0</v>
      </c>
      <c r="M30" s="109">
        <f>SUM(M9:M29)</f>
        <v>0</v>
      </c>
      <c r="N30" s="107">
        <f>SUM(I30:M30)</f>
        <v>0</v>
      </c>
    </row>
    <row r="31" spans="1:14" x14ac:dyDescent="0.25">
      <c r="A31" s="110">
        <v>2</v>
      </c>
      <c r="B31" s="110">
        <v>2</v>
      </c>
      <c r="C31" s="110" t="s">
        <v>93</v>
      </c>
      <c r="D31" s="111" t="s">
        <v>50</v>
      </c>
      <c r="E31" s="112" t="s">
        <v>94</v>
      </c>
      <c r="F31" s="111"/>
      <c r="G31" s="111"/>
      <c r="H31" s="111"/>
      <c r="I31" s="113"/>
      <c r="J31" s="113"/>
      <c r="K31" s="113"/>
      <c r="L31" s="113"/>
      <c r="M31" s="113"/>
      <c r="N31" s="111"/>
    </row>
    <row r="32" spans="1:14" x14ac:dyDescent="0.25">
      <c r="A32" s="110"/>
      <c r="B32" s="110"/>
      <c r="C32" s="110"/>
      <c r="D32" s="118"/>
      <c r="E32" s="102"/>
      <c r="F32" s="118"/>
      <c r="G32" s="101"/>
      <c r="H32" s="101"/>
      <c r="I32" s="103"/>
      <c r="J32" s="103"/>
      <c r="K32" s="103"/>
      <c r="L32" s="103"/>
      <c r="M32" s="103"/>
      <c r="N32" s="101"/>
    </row>
    <row r="33" spans="1:14" x14ac:dyDescent="0.25">
      <c r="A33" s="110"/>
      <c r="B33" s="110"/>
      <c r="C33" s="110"/>
      <c r="D33" s="118"/>
      <c r="E33" s="102"/>
      <c r="F33" s="118"/>
      <c r="G33" s="101"/>
      <c r="H33" s="101"/>
      <c r="I33" s="103"/>
      <c r="J33" s="103"/>
      <c r="K33" s="103"/>
      <c r="L33" s="103"/>
      <c r="M33" s="103"/>
      <c r="N33" s="101"/>
    </row>
    <row r="34" spans="1:14" x14ac:dyDescent="0.25">
      <c r="A34" s="110"/>
      <c r="B34" s="110"/>
      <c r="C34" s="110"/>
      <c r="D34" s="118"/>
      <c r="E34" s="102"/>
      <c r="F34" s="118"/>
      <c r="G34" s="101"/>
      <c r="H34" s="101"/>
      <c r="I34" s="103"/>
      <c r="J34" s="103"/>
      <c r="K34" s="103"/>
      <c r="L34" s="103"/>
      <c r="M34" s="103"/>
      <c r="N34" s="101"/>
    </row>
    <row r="35" spans="1:14" x14ac:dyDescent="0.25">
      <c r="A35" s="110"/>
      <c r="B35" s="110"/>
      <c r="C35" s="110"/>
      <c r="D35" s="118"/>
      <c r="E35" s="102"/>
      <c r="F35" s="118"/>
      <c r="G35" s="101"/>
      <c r="H35" s="101"/>
      <c r="I35" s="103"/>
      <c r="J35" s="103"/>
      <c r="K35" s="103"/>
      <c r="L35" s="103"/>
      <c r="M35" s="103"/>
      <c r="N35" s="101"/>
    </row>
    <row r="36" spans="1:14" x14ac:dyDescent="0.25">
      <c r="A36" s="110"/>
      <c r="B36" s="110"/>
      <c r="C36" s="110"/>
      <c r="D36" s="115" t="s">
        <v>67</v>
      </c>
      <c r="E36" s="116" t="s">
        <v>19</v>
      </c>
      <c r="F36" s="101"/>
      <c r="G36" s="115"/>
      <c r="H36" s="115"/>
      <c r="I36" s="117"/>
      <c r="J36" s="117"/>
      <c r="K36" s="117"/>
      <c r="L36" s="117"/>
      <c r="M36" s="117"/>
      <c r="N36" s="101"/>
    </row>
    <row r="37" spans="1:14" ht="30" x14ac:dyDescent="0.25">
      <c r="A37" s="115"/>
      <c r="B37" s="115">
        <v>7</v>
      </c>
      <c r="C37" s="115" t="s">
        <v>66</v>
      </c>
      <c r="D37" s="115" t="s">
        <v>69</v>
      </c>
      <c r="E37" s="116" t="s">
        <v>70</v>
      </c>
      <c r="F37" s="115"/>
      <c r="G37" s="115"/>
      <c r="H37" s="115"/>
      <c r="I37" s="117"/>
      <c r="J37" s="117"/>
      <c r="K37" s="117"/>
      <c r="L37" s="117"/>
      <c r="M37" s="117"/>
      <c r="N37" s="101"/>
    </row>
    <row r="38" spans="1:14" x14ac:dyDescent="0.25">
      <c r="A38" s="110"/>
      <c r="B38" s="110"/>
      <c r="C38" s="110"/>
      <c r="D38" s="115"/>
      <c r="E38" s="116"/>
      <c r="F38" s="101"/>
      <c r="G38" s="115"/>
      <c r="H38" s="115" t="s">
        <v>82</v>
      </c>
      <c r="I38" s="117">
        <f>SUM(I31:I37)</f>
        <v>0</v>
      </c>
      <c r="J38" s="117">
        <f>SUM(J31:J37)</f>
        <v>0</v>
      </c>
      <c r="K38" s="117">
        <f>SUM(K31:K37)</f>
        <v>0</v>
      </c>
      <c r="L38" s="117">
        <f>SUM(L31:L37)</f>
        <v>0</v>
      </c>
      <c r="M38" s="117">
        <f>SUM(M31:M37)</f>
        <v>0</v>
      </c>
      <c r="N38" s="101">
        <f>SUM(I38:M38)</f>
        <v>0</v>
      </c>
    </row>
    <row r="39" spans="1:14" ht="30" x14ac:dyDescent="0.25">
      <c r="A39" s="118"/>
      <c r="B39" s="101">
        <v>8</v>
      </c>
      <c r="C39" s="101" t="s">
        <v>71</v>
      </c>
      <c r="D39" s="118" t="s">
        <v>74</v>
      </c>
      <c r="E39" s="102" t="s">
        <v>72</v>
      </c>
      <c r="F39" s="118"/>
      <c r="G39" s="101"/>
      <c r="H39" s="101"/>
      <c r="I39" s="103"/>
      <c r="J39" s="103"/>
      <c r="K39" s="103"/>
      <c r="L39" s="103"/>
      <c r="M39" s="103"/>
      <c r="N39" s="101"/>
    </row>
    <row r="40" spans="1:14" ht="30" x14ac:dyDescent="0.25">
      <c r="A40" s="118"/>
      <c r="B40" s="101">
        <v>8</v>
      </c>
      <c r="C40" s="101" t="s">
        <v>71</v>
      </c>
      <c r="D40" s="118" t="s">
        <v>74</v>
      </c>
      <c r="E40" s="102" t="s">
        <v>73</v>
      </c>
      <c r="F40" s="118"/>
      <c r="G40" s="101"/>
      <c r="H40" s="101"/>
      <c r="I40" s="103"/>
      <c r="J40" s="103"/>
      <c r="K40" s="103"/>
      <c r="L40" s="103"/>
      <c r="M40" s="103"/>
      <c r="N40" s="101"/>
    </row>
    <row r="41" spans="1:14" x14ac:dyDescent="0.25">
      <c r="A41" s="101"/>
      <c r="B41" s="101"/>
      <c r="C41" s="101"/>
      <c r="D41" s="101"/>
      <c r="E41" s="102"/>
      <c r="F41" s="101"/>
      <c r="G41" s="101"/>
      <c r="H41" s="115" t="s">
        <v>83</v>
      </c>
      <c r="I41" s="117">
        <f>SUM(I39:I40)</f>
        <v>0</v>
      </c>
      <c r="J41" s="117">
        <f t="shared" ref="J41:M41" si="1">SUM(J39:J40)</f>
        <v>0</v>
      </c>
      <c r="K41" s="117">
        <f t="shared" si="1"/>
        <v>0</v>
      </c>
      <c r="L41" s="117">
        <f t="shared" si="1"/>
        <v>0</v>
      </c>
      <c r="M41" s="117">
        <f t="shared" si="1"/>
        <v>0</v>
      </c>
      <c r="N41" s="101">
        <f>SUM(I41:M41)</f>
        <v>0</v>
      </c>
    </row>
    <row r="42" spans="1:14" x14ac:dyDescent="0.25">
      <c r="A42" s="97"/>
      <c r="B42" s="97"/>
      <c r="C42" s="97"/>
      <c r="D42" s="97"/>
      <c r="E42" s="100"/>
      <c r="F42" s="97"/>
      <c r="G42" s="97"/>
      <c r="H42" s="101" t="s">
        <v>78</v>
      </c>
      <c r="I42" s="119">
        <f>I8+I30+I38+I41</f>
        <v>0</v>
      </c>
      <c r="J42" s="119">
        <f>J8+J30+J38+J41</f>
        <v>0</v>
      </c>
      <c r="K42" s="119">
        <f>K8+K30+K38+K41</f>
        <v>0</v>
      </c>
      <c r="L42" s="119">
        <f>L8+L30+L38+L41</f>
        <v>0</v>
      </c>
      <c r="M42" s="119">
        <f>M8+M30+M38+M41</f>
        <v>0</v>
      </c>
      <c r="N42" s="120">
        <f>SUM(I42:M42)</f>
        <v>0</v>
      </c>
    </row>
  </sheetData>
  <mergeCells count="2">
    <mergeCell ref="D13:D15"/>
    <mergeCell ref="D16:D17"/>
  </mergeCells>
  <dataValidations count="1">
    <dataValidation type="list" allowBlank="1" showInputMessage="1" showErrorMessage="1" sqref="F8:F42" xr:uid="{1BD2C790-511B-4D63-BB12-8F71946E9D8F}">
      <formula1>"лекционный,семинарский, самост.работа,оценочное мероприятие"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Сценарный план курса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Анатольевна Киселева</dc:creator>
  <cp:lastModifiedBy>Юлия Анатольевна Киселева</cp:lastModifiedBy>
  <dcterms:created xsi:type="dcterms:W3CDTF">2021-03-19T09:16:07Z</dcterms:created>
  <dcterms:modified xsi:type="dcterms:W3CDTF">2021-04-28T16:50:34Z</dcterms:modified>
</cp:coreProperties>
</file>